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herefordshirecricketltd.sharepoint.com/Shared Documents/HC/Safeguarding/Safe Hands/"/>
    </mc:Choice>
  </mc:AlternateContent>
  <xr:revisionPtr revIDLastSave="0" documentId="8_{E4308C54-27C3-49EF-A000-3C05495DA7EA}" xr6:coauthVersionLast="47" xr6:coauthVersionMax="47" xr10:uidLastSave="{00000000-0000-0000-0000-000000000000}"/>
  <bookViews>
    <workbookView xWindow="735" yWindow="735" windowWidth="15375" windowHeight="7875" xr2:uid="{00000000-000D-0000-FFFF-FFFF00000000}"/>
  </bookViews>
  <sheets>
    <sheet name="A" sheetId="1" r:id="rId1"/>
    <sheet name="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N4" i="1" l="1"/>
  <c r="N3" i="1"/>
  <c r="K4" i="1"/>
  <c r="K3" i="1"/>
  <c r="H4" i="1" l="1"/>
  <c r="H3" i="1"/>
</calcChain>
</file>

<file path=xl/sharedStrings.xml><?xml version="1.0" encoding="utf-8"?>
<sst xmlns="http://schemas.openxmlformats.org/spreadsheetml/2006/main" count="29" uniqueCount="24">
  <si>
    <t>Coaching Level</t>
  </si>
  <si>
    <t>Date</t>
  </si>
  <si>
    <t>DOB</t>
  </si>
  <si>
    <t>email</t>
  </si>
  <si>
    <t>Last 1st Aid</t>
  </si>
  <si>
    <t>Last DBS</t>
  </si>
  <si>
    <t>Level 2</t>
  </si>
  <si>
    <t>N</t>
  </si>
  <si>
    <t>Name</t>
  </si>
  <si>
    <t>Y</t>
  </si>
  <si>
    <t>Renewal</t>
  </si>
  <si>
    <t xml:space="preserve"> Renewal</t>
  </si>
  <si>
    <t>Days to renewal</t>
  </si>
  <si>
    <t>Rupert Bear</t>
  </si>
  <si>
    <t>rupert@dailyexpress.co.uk</t>
  </si>
  <si>
    <t>Harry Potter</t>
  </si>
  <si>
    <t>hp@hogwarts.com</t>
  </si>
  <si>
    <t>Tom Cobley</t>
  </si>
  <si>
    <t>none</t>
  </si>
  <si>
    <t>National</t>
  </si>
  <si>
    <t>Role</t>
  </si>
  <si>
    <t>mobile</t>
  </si>
  <si>
    <t>SYC</t>
  </si>
  <si>
    <t>Coaches and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</si>
</sst>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\ #,##0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164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5" fontId="0" fillId="0" borderId="0" xfId="0" applyNumberFormat="1" applyAlignment="1">
      <alignment horizontal="center"/>
    </xf>
    <xf numFmtId="15" fontId="0" fillId="0" borderId="0" xfId="0" applyNumberFormat="1"/>
    <xf numFmtId="15" fontId="5" fillId="0" borderId="0" xfId="0" applyNumberFormat="1" applyFont="1"/>
    <xf numFmtId="0" fontId="0" fillId="0" borderId="0" xfId="0" applyNumberFormat="1"/>
    <xf numFmtId="0" fontId="0" fillId="0" borderId="2" xfId="0" applyBorder="1" applyAlignment="1">
      <alignment horizontal="center"/>
    </xf>
    <xf numFmtId="15" fontId="4" fillId="0" borderId="0" xfId="0" applyNumberFormat="1" applyFont="1"/>
    <xf numFmtId="49" fontId="5" fillId="0" borderId="0" xfId="8" applyNumberFormat="1" applyFont="1" applyAlignment="1" applyProtection="1"/>
    <xf numFmtId="15" fontId="3" fillId="0" borderId="0" xfId="0" applyNumberFormat="1" applyFont="1"/>
    <xf numFmtId="0" fontId="3" fillId="0" borderId="0" xfId="8" applyFont="1" applyAlignment="1" applyProtection="1"/>
    <xf numFmtId="0" fontId="0" fillId="0" borderId="0" xfId="0" applyAlignment="1">
      <alignment horizontal="center"/>
    </xf>
    <xf numFmtId="0" fontId="3" fillId="0" borderId="0" xfId="0" applyNumberFormat="1" applyFont="1"/>
    <xf numFmtId="0" fontId="6" fillId="0" borderId="0" xfId="8" applyAlignment="1" applyProtection="1"/>
    <xf numFmtId="0" fontId="0" fillId="0" borderId="0" xfId="0" applyAlignment="1">
      <alignment horizontal="center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Hyperlink" xfId="8" builtinId="8"/>
    <cellStyle name="Normal" xfId="0" builtinId="0"/>
    <cellStyle name="Total" xfId="5" builtinId="25" customBuiltin="1"/>
  </cellStyles>
  <dxfs count="3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p@hogwarts.com" TargetMode="External"/><Relationship Id="rId1" Type="http://schemas.openxmlformats.org/officeDocument/2006/relationships/hyperlink" Target="mailto:rupert@dailyexpres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workbookViewId="0">
      <selection activeCell="D14" sqref="D14"/>
    </sheetView>
  </sheetViews>
  <sheetFormatPr defaultColWidth="8.85546875" defaultRowHeight="12.75" x14ac:dyDescent="0.2"/>
  <cols>
    <col min="1" max="1" width="20.7109375" customWidth="1"/>
    <col min="2" max="2" width="16.42578125" customWidth="1"/>
    <col min="3" max="3" width="12.28515625" style="1" customWidth="1"/>
    <col min="4" max="4" width="28.42578125" customWidth="1"/>
    <col min="5" max="5" width="13.140625" customWidth="1"/>
    <col min="6" max="7" width="9.7109375" style="2" bestFit="1" customWidth="1"/>
    <col min="8" max="8" width="14.42578125" style="4" bestFit="1" customWidth="1"/>
    <col min="9" max="9" width="11" style="2" bestFit="1" customWidth="1"/>
    <col min="10" max="10" width="9.7109375" style="2" bestFit="1" customWidth="1"/>
    <col min="11" max="11" width="14.42578125" style="2" bestFit="1" customWidth="1"/>
    <col min="12" max="12" width="16" style="2" bestFit="1" customWidth="1"/>
    <col min="13" max="13" width="9.7109375" style="2" bestFit="1" customWidth="1"/>
    <col min="14" max="14" width="14.42578125" style="2" bestFit="1" customWidth="1"/>
    <col min="15" max="15" width="17" customWidth="1"/>
    <col min="16" max="16" width="11.28515625" style="2" customWidth="1"/>
  </cols>
  <sheetData>
    <row r="1" spans="1:16" x14ac:dyDescent="0.2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>
        <v>43144</v>
      </c>
      <c r="M1" s="13"/>
      <c r="N1" s="13"/>
      <c r="O1" s="13"/>
      <c r="P1" s="13"/>
    </row>
    <row r="2" spans="1:16" x14ac:dyDescent="0.2">
      <c r="A2" t="s">
        <v>8</v>
      </c>
      <c r="B2" t="s">
        <v>20</v>
      </c>
      <c r="C2" s="1" t="s">
        <v>2</v>
      </c>
      <c r="D2" t="s">
        <v>3</v>
      </c>
      <c r="E2" t="s">
        <v>21</v>
      </c>
      <c r="F2" s="2" t="s">
        <v>5</v>
      </c>
      <c r="G2" s="3" t="s">
        <v>10</v>
      </c>
      <c r="H2" s="11" t="s">
        <v>12</v>
      </c>
      <c r="I2" s="2" t="s">
        <v>4</v>
      </c>
      <c r="J2" s="3" t="s">
        <v>10</v>
      </c>
      <c r="K2" s="8" t="s">
        <v>12</v>
      </c>
      <c r="L2" s="2" t="s">
        <v>22</v>
      </c>
      <c r="M2" s="3" t="s">
        <v>11</v>
      </c>
      <c r="N2" s="8" t="s">
        <v>12</v>
      </c>
      <c r="O2" t="s">
        <v>0</v>
      </c>
      <c r="P2" s="2" t="s">
        <v>1</v>
      </c>
    </row>
    <row r="3" spans="1:16" x14ac:dyDescent="0.2">
      <c r="A3" t="s">
        <v>13</v>
      </c>
      <c r="B3" s="10" t="s">
        <v>9</v>
      </c>
      <c r="C3" s="1">
        <v>26087</v>
      </c>
      <c r="D3" s="12" t="s">
        <v>14</v>
      </c>
      <c r="F3" s="2">
        <v>43224</v>
      </c>
      <c r="G3" s="2">
        <v>44320</v>
      </c>
      <c r="H3" s="5">
        <f ca="1">G3-TODAY()</f>
        <v>-330</v>
      </c>
      <c r="I3" s="2">
        <v>43150</v>
      </c>
      <c r="J3" s="2">
        <v>44246</v>
      </c>
      <c r="K3" s="5">
        <f t="shared" ref="K3:K30" ca="1" si="0">J3-TODAY()</f>
        <v>-404</v>
      </c>
      <c r="L3" s="2">
        <v>43810</v>
      </c>
      <c r="M3" s="2">
        <v>44906</v>
      </c>
      <c r="N3" s="5">
        <f t="shared" ref="N3:N30" ca="1" si="1">M3-TODAY()</f>
        <v>256</v>
      </c>
      <c r="O3" t="s">
        <v>6</v>
      </c>
      <c r="P3" s="2">
        <v>41702</v>
      </c>
    </row>
    <row r="4" spans="1:16" x14ac:dyDescent="0.2">
      <c r="A4" t="s">
        <v>15</v>
      </c>
      <c r="B4" s="10" t="s">
        <v>9</v>
      </c>
      <c r="C4" s="1">
        <v>33426</v>
      </c>
      <c r="D4" s="12" t="s">
        <v>16</v>
      </c>
      <c r="F4" s="2">
        <v>42902</v>
      </c>
      <c r="G4" s="2">
        <v>43998</v>
      </c>
      <c r="H4" s="5">
        <f t="shared" ref="H4:H30" ca="1" si="2">G4-TODAY()</f>
        <v>-652</v>
      </c>
      <c r="I4" s="2">
        <v>42876</v>
      </c>
      <c r="J4" s="2">
        <v>43972</v>
      </c>
      <c r="K4" s="5">
        <f t="shared" ca="1" si="0"/>
        <v>-678</v>
      </c>
      <c r="L4" s="2">
        <v>43472</v>
      </c>
      <c r="M4" s="2">
        <v>44568</v>
      </c>
      <c r="N4" s="5">
        <f t="shared" ca="1" si="1"/>
        <v>-82</v>
      </c>
      <c r="O4" t="s">
        <v>6</v>
      </c>
      <c r="P4" s="2">
        <v>42949</v>
      </c>
    </row>
    <row r="5" spans="1:16" x14ac:dyDescent="0.2">
      <c r="A5" t="s">
        <v>17</v>
      </c>
      <c r="B5" s="10" t="s">
        <v>7</v>
      </c>
      <c r="C5" s="1">
        <v>22893</v>
      </c>
      <c r="D5" t="s">
        <v>18</v>
      </c>
      <c r="F5" s="2">
        <v>42136</v>
      </c>
      <c r="G5" s="2">
        <v>43232</v>
      </c>
      <c r="H5" s="5">
        <f t="shared" ca="1" si="2"/>
        <v>-1418</v>
      </c>
      <c r="I5" s="2">
        <v>42847</v>
      </c>
      <c r="J5" s="2">
        <v>43943</v>
      </c>
      <c r="K5" s="5">
        <f t="shared" ca="1" si="0"/>
        <v>-707</v>
      </c>
      <c r="L5" s="2">
        <v>42922</v>
      </c>
      <c r="M5" s="2">
        <v>44018</v>
      </c>
      <c r="N5" s="5">
        <f t="shared" ca="1" si="1"/>
        <v>-632</v>
      </c>
      <c r="O5" t="s">
        <v>19</v>
      </c>
      <c r="P5" s="2">
        <v>31961</v>
      </c>
    </row>
    <row r="6" spans="1:16" x14ac:dyDescent="0.2">
      <c r="B6" s="10"/>
      <c r="H6" s="5">
        <f t="shared" ca="1" si="2"/>
        <v>-44650</v>
      </c>
      <c r="K6" s="5">
        <f t="shared" ca="1" si="0"/>
        <v>-44650</v>
      </c>
      <c r="N6" s="5">
        <f t="shared" ca="1" si="1"/>
        <v>-44650</v>
      </c>
    </row>
    <row r="7" spans="1:16" x14ac:dyDescent="0.2">
      <c r="B7" s="10"/>
      <c r="H7" s="5">
        <f t="shared" ca="1" si="2"/>
        <v>-44650</v>
      </c>
      <c r="K7" s="5">
        <f t="shared" ca="1" si="0"/>
        <v>-44650</v>
      </c>
      <c r="N7" s="5">
        <f t="shared" ca="1" si="1"/>
        <v>-44650</v>
      </c>
    </row>
    <row r="8" spans="1:16" x14ac:dyDescent="0.2">
      <c r="B8" s="10"/>
      <c r="H8" s="5">
        <f t="shared" ca="1" si="2"/>
        <v>-44650</v>
      </c>
      <c r="K8" s="5">
        <f t="shared" ca="1" si="0"/>
        <v>-44650</v>
      </c>
      <c r="N8" s="5">
        <f t="shared" ca="1" si="1"/>
        <v>-44650</v>
      </c>
    </row>
    <row r="9" spans="1:16" x14ac:dyDescent="0.2">
      <c r="B9" s="10"/>
      <c r="H9" s="5">
        <f t="shared" ca="1" si="2"/>
        <v>-44650</v>
      </c>
      <c r="K9" s="5">
        <f t="shared" ca="1" si="0"/>
        <v>-44650</v>
      </c>
      <c r="N9" s="5">
        <f t="shared" ca="1" si="1"/>
        <v>-44650</v>
      </c>
    </row>
    <row r="10" spans="1:16" x14ac:dyDescent="0.2">
      <c r="B10" s="10"/>
      <c r="F10" s="6"/>
      <c r="G10" s="6"/>
      <c r="H10" s="5">
        <f t="shared" ca="1" si="2"/>
        <v>-44650</v>
      </c>
      <c r="K10" s="5">
        <f t="shared" ca="1" si="0"/>
        <v>-44650</v>
      </c>
      <c r="N10" s="5">
        <f t="shared" ca="1" si="1"/>
        <v>-44650</v>
      </c>
      <c r="P10" s="8"/>
    </row>
    <row r="11" spans="1:16" x14ac:dyDescent="0.2">
      <c r="B11" s="10"/>
      <c r="H11" s="5">
        <f t="shared" ca="1" si="2"/>
        <v>-44650</v>
      </c>
      <c r="K11" s="5">
        <f t="shared" ca="1" si="0"/>
        <v>-44650</v>
      </c>
      <c r="N11" s="5">
        <f t="shared" ca="1" si="1"/>
        <v>-44650</v>
      </c>
    </row>
    <row r="12" spans="1:16" x14ac:dyDescent="0.2">
      <c r="B12" s="10"/>
      <c r="H12" s="5">
        <f t="shared" ca="1" si="2"/>
        <v>-44650</v>
      </c>
      <c r="K12" s="5">
        <f t="shared" ca="1" si="0"/>
        <v>-44650</v>
      </c>
      <c r="N12" s="5">
        <f t="shared" ca="1" si="1"/>
        <v>-44650</v>
      </c>
    </row>
    <row r="13" spans="1:16" x14ac:dyDescent="0.2">
      <c r="B13" s="10"/>
      <c r="D13" s="7"/>
      <c r="H13" s="5">
        <f t="shared" ca="1" si="2"/>
        <v>-44650</v>
      </c>
      <c r="K13" s="5">
        <f t="shared" ca="1" si="0"/>
        <v>-44650</v>
      </c>
      <c r="N13" s="5">
        <f t="shared" ca="1" si="1"/>
        <v>-44650</v>
      </c>
    </row>
    <row r="14" spans="1:16" x14ac:dyDescent="0.2">
      <c r="B14" s="10"/>
      <c r="D14" s="9"/>
      <c r="H14" s="5">
        <f t="shared" ca="1" si="2"/>
        <v>-44650</v>
      </c>
      <c r="K14" s="5">
        <f t="shared" ca="1" si="0"/>
        <v>-44650</v>
      </c>
      <c r="N14" s="5">
        <f t="shared" ca="1" si="1"/>
        <v>-44650</v>
      </c>
    </row>
    <row r="15" spans="1:16" x14ac:dyDescent="0.2">
      <c r="B15" s="10"/>
      <c r="H15" s="5">
        <f t="shared" ca="1" si="2"/>
        <v>-44650</v>
      </c>
      <c r="K15" s="5">
        <f t="shared" ca="1" si="0"/>
        <v>-44650</v>
      </c>
      <c r="N15" s="5">
        <f t="shared" ca="1" si="1"/>
        <v>-44650</v>
      </c>
    </row>
    <row r="16" spans="1:16" x14ac:dyDescent="0.2">
      <c r="B16" s="10"/>
      <c r="H16" s="5">
        <f t="shared" ca="1" si="2"/>
        <v>-44650</v>
      </c>
      <c r="K16" s="5">
        <f t="shared" ca="1" si="0"/>
        <v>-44650</v>
      </c>
      <c r="N16" s="5">
        <f t="shared" ca="1" si="1"/>
        <v>-44650</v>
      </c>
    </row>
    <row r="17" spans="2:14" x14ac:dyDescent="0.2">
      <c r="B17" s="10"/>
      <c r="H17" s="5">
        <f t="shared" ca="1" si="2"/>
        <v>-44650</v>
      </c>
      <c r="K17" s="5">
        <f t="shared" ca="1" si="0"/>
        <v>-44650</v>
      </c>
      <c r="N17" s="5">
        <f t="shared" ca="1" si="1"/>
        <v>-44650</v>
      </c>
    </row>
    <row r="18" spans="2:14" x14ac:dyDescent="0.2">
      <c r="H18" s="5">
        <f t="shared" ca="1" si="2"/>
        <v>-44650</v>
      </c>
      <c r="K18" s="5">
        <f t="shared" ca="1" si="0"/>
        <v>-44650</v>
      </c>
      <c r="N18" s="5">
        <f t="shared" ca="1" si="1"/>
        <v>-44650</v>
      </c>
    </row>
    <row r="19" spans="2:14" x14ac:dyDescent="0.2">
      <c r="H19" s="5">
        <f t="shared" ca="1" si="2"/>
        <v>-44650</v>
      </c>
      <c r="K19" s="5">
        <f t="shared" ca="1" si="0"/>
        <v>-44650</v>
      </c>
      <c r="N19" s="5">
        <f t="shared" ca="1" si="1"/>
        <v>-44650</v>
      </c>
    </row>
    <row r="20" spans="2:14" x14ac:dyDescent="0.2">
      <c r="H20" s="5">
        <f t="shared" ca="1" si="2"/>
        <v>-44650</v>
      </c>
      <c r="K20" s="5">
        <f t="shared" ca="1" si="0"/>
        <v>-44650</v>
      </c>
      <c r="N20" s="5">
        <f t="shared" ca="1" si="1"/>
        <v>-44650</v>
      </c>
    </row>
    <row r="21" spans="2:14" x14ac:dyDescent="0.2">
      <c r="H21" s="5">
        <f t="shared" ca="1" si="2"/>
        <v>-44650</v>
      </c>
      <c r="K21" s="5">
        <f t="shared" ca="1" si="0"/>
        <v>-44650</v>
      </c>
      <c r="N21" s="5">
        <f t="shared" ca="1" si="1"/>
        <v>-44650</v>
      </c>
    </row>
    <row r="22" spans="2:14" x14ac:dyDescent="0.2">
      <c r="H22" s="5">
        <f t="shared" ca="1" si="2"/>
        <v>-44650</v>
      </c>
      <c r="K22" s="5">
        <f t="shared" ca="1" si="0"/>
        <v>-44650</v>
      </c>
      <c r="N22" s="5">
        <f t="shared" ca="1" si="1"/>
        <v>-44650</v>
      </c>
    </row>
    <row r="23" spans="2:14" x14ac:dyDescent="0.2">
      <c r="H23" s="5">
        <f t="shared" ca="1" si="2"/>
        <v>-44650</v>
      </c>
      <c r="K23" s="5">
        <f t="shared" ca="1" si="0"/>
        <v>-44650</v>
      </c>
      <c r="N23" s="5">
        <f t="shared" ca="1" si="1"/>
        <v>-44650</v>
      </c>
    </row>
    <row r="24" spans="2:14" x14ac:dyDescent="0.2">
      <c r="H24" s="5">
        <f t="shared" ca="1" si="2"/>
        <v>-44650</v>
      </c>
      <c r="K24" s="5">
        <f t="shared" ca="1" si="0"/>
        <v>-44650</v>
      </c>
      <c r="N24" s="5">
        <f t="shared" ca="1" si="1"/>
        <v>-44650</v>
      </c>
    </row>
    <row r="25" spans="2:14" x14ac:dyDescent="0.2">
      <c r="H25" s="5">
        <f t="shared" ca="1" si="2"/>
        <v>-44650</v>
      </c>
      <c r="K25" s="5">
        <f t="shared" ca="1" si="0"/>
        <v>-44650</v>
      </c>
      <c r="N25" s="5">
        <f t="shared" ca="1" si="1"/>
        <v>-44650</v>
      </c>
    </row>
    <row r="26" spans="2:14" x14ac:dyDescent="0.2">
      <c r="H26" s="5">
        <f t="shared" ca="1" si="2"/>
        <v>-44650</v>
      </c>
      <c r="K26" s="5">
        <f t="shared" ca="1" si="0"/>
        <v>-44650</v>
      </c>
      <c r="N26" s="5">
        <f t="shared" ca="1" si="1"/>
        <v>-44650</v>
      </c>
    </row>
    <row r="27" spans="2:14" x14ac:dyDescent="0.2">
      <c r="H27" s="5">
        <f t="shared" ca="1" si="2"/>
        <v>-44650</v>
      </c>
      <c r="K27" s="5">
        <f t="shared" ca="1" si="0"/>
        <v>-44650</v>
      </c>
      <c r="N27" s="5">
        <f t="shared" ca="1" si="1"/>
        <v>-44650</v>
      </c>
    </row>
    <row r="28" spans="2:14" x14ac:dyDescent="0.2">
      <c r="H28" s="5">
        <f t="shared" ca="1" si="2"/>
        <v>-44650</v>
      </c>
      <c r="K28" s="5">
        <f t="shared" ca="1" si="0"/>
        <v>-44650</v>
      </c>
      <c r="N28" s="5">
        <f t="shared" ca="1" si="1"/>
        <v>-44650</v>
      </c>
    </row>
    <row r="29" spans="2:14" x14ac:dyDescent="0.2">
      <c r="H29" s="5">
        <f t="shared" ca="1" si="2"/>
        <v>-44650</v>
      </c>
      <c r="K29" s="5">
        <f t="shared" ca="1" si="0"/>
        <v>-44650</v>
      </c>
      <c r="N29" s="5">
        <f t="shared" ca="1" si="1"/>
        <v>-44650</v>
      </c>
    </row>
    <row r="30" spans="2:14" x14ac:dyDescent="0.2">
      <c r="H30" s="5">
        <f t="shared" ca="1" si="2"/>
        <v>-44650</v>
      </c>
      <c r="K30" s="5">
        <f t="shared" ca="1" si="0"/>
        <v>-44650</v>
      </c>
      <c r="N30" s="5">
        <f t="shared" ca="1" si="1"/>
        <v>-44650</v>
      </c>
    </row>
  </sheetData>
  <mergeCells count="1">
    <mergeCell ref="A1:P1"/>
  </mergeCells>
  <conditionalFormatting sqref="N3:N4 H3:H17 K3:K17">
    <cfRule type="expression" dxfId="36" priority="80">
      <formula>(G3-TODAY())&lt;0</formula>
    </cfRule>
    <cfRule type="expression" dxfId="35" priority="81">
      <formula>(G3-TODAY())&lt;31</formula>
    </cfRule>
    <cfRule type="expression" dxfId="34" priority="83">
      <formula>(G3-TODAY())&lt;9999</formula>
    </cfRule>
  </conditionalFormatting>
  <conditionalFormatting sqref="N3:N4 H3:H17 K3:K17">
    <cfRule type="expression" dxfId="33" priority="82">
      <formula>(G3-TODAY())&lt;180</formula>
    </cfRule>
  </conditionalFormatting>
  <conditionalFormatting sqref="K10:K13">
    <cfRule type="expression" dxfId="32" priority="60">
      <formula>(J10-TODAY())&lt;0</formula>
    </cfRule>
    <cfRule type="expression" dxfId="31" priority="61">
      <formula>(J10-TODAY())&lt;31</formula>
    </cfRule>
    <cfRule type="expression" dxfId="30" priority="63">
      <formula>(J10-TODAY())&lt;9999</formula>
    </cfRule>
  </conditionalFormatting>
  <conditionalFormatting sqref="K10:K13">
    <cfRule type="expression" dxfId="29" priority="62">
      <formula>(J10-TODAY())&lt;180</formula>
    </cfRule>
  </conditionalFormatting>
  <conditionalFormatting sqref="K14">
    <cfRule type="expression" dxfId="28" priority="44">
      <formula>(J14-TODAY())&lt;0</formula>
    </cfRule>
    <cfRule type="expression" dxfId="27" priority="45">
      <formula>(J14-TODAY())&lt;31</formula>
    </cfRule>
    <cfRule type="expression" dxfId="26" priority="47">
      <formula>(J14-TODAY())&lt;9999</formula>
    </cfRule>
  </conditionalFormatting>
  <conditionalFormatting sqref="K14">
    <cfRule type="expression" dxfId="25" priority="46">
      <formula>(J14-TODAY())&lt;180</formula>
    </cfRule>
  </conditionalFormatting>
  <conditionalFormatting sqref="H3:H17 K3:K17">
    <cfRule type="cellIs" dxfId="24" priority="26" operator="lessThan">
      <formula>50</formula>
    </cfRule>
  </conditionalFormatting>
  <conditionalFormatting sqref="N3:N4">
    <cfRule type="cellIs" dxfId="23" priority="21" operator="greaterThan">
      <formula>101</formula>
    </cfRule>
    <cfRule type="cellIs" dxfId="22" priority="23" operator="lessThan">
      <formula>50</formula>
    </cfRule>
    <cfRule type="cellIs" dxfId="21" priority="24" operator="lessThan">
      <formula>50</formula>
    </cfRule>
  </conditionalFormatting>
  <conditionalFormatting sqref="L19">
    <cfRule type="cellIs" dxfId="20" priority="22" operator="between">
      <formula>51</formula>
      <formula>100</formula>
    </cfRule>
  </conditionalFormatting>
  <conditionalFormatting sqref="N5:N17">
    <cfRule type="expression" dxfId="19" priority="17">
      <formula>(M5-TODAY())&lt;0</formula>
    </cfRule>
    <cfRule type="expression" dxfId="18" priority="18">
      <formula>(M5-TODAY())&lt;31</formula>
    </cfRule>
    <cfRule type="expression" dxfId="17" priority="20">
      <formula>(M5-TODAY())&lt;9999</formula>
    </cfRule>
  </conditionalFormatting>
  <conditionalFormatting sqref="N5:N17">
    <cfRule type="expression" dxfId="16" priority="19">
      <formula>(M5-TODAY())&lt;180</formula>
    </cfRule>
  </conditionalFormatting>
  <conditionalFormatting sqref="N5:N17">
    <cfRule type="cellIs" dxfId="15" priority="16" operator="lessThan">
      <formula>50</formula>
    </cfRule>
  </conditionalFormatting>
  <conditionalFormatting sqref="H18:H30">
    <cfRule type="expression" dxfId="14" priority="12">
      <formula>(G18-TODAY())&lt;0</formula>
    </cfRule>
    <cfRule type="expression" dxfId="13" priority="13">
      <formula>(G18-TODAY())&lt;31</formula>
    </cfRule>
    <cfRule type="expression" dxfId="12" priority="15">
      <formula>(G18-TODAY())&lt;9999</formula>
    </cfRule>
  </conditionalFormatting>
  <conditionalFormatting sqref="H18:H30">
    <cfRule type="expression" dxfId="11" priority="14">
      <formula>(G18-TODAY())&lt;180</formula>
    </cfRule>
  </conditionalFormatting>
  <conditionalFormatting sqref="H18:H30">
    <cfRule type="cellIs" dxfId="10" priority="11" operator="lessThan">
      <formula>50</formula>
    </cfRule>
  </conditionalFormatting>
  <conditionalFormatting sqref="K18:K30">
    <cfRule type="expression" dxfId="9" priority="7">
      <formula>(J18-TODAY())&lt;0</formula>
    </cfRule>
    <cfRule type="expression" dxfId="8" priority="8">
      <formula>(J18-TODAY())&lt;31</formula>
    </cfRule>
    <cfRule type="expression" dxfId="7" priority="10">
      <formula>(J18-TODAY())&lt;9999</formula>
    </cfRule>
  </conditionalFormatting>
  <conditionalFormatting sqref="K18:K30">
    <cfRule type="expression" dxfId="6" priority="9">
      <formula>(J18-TODAY())&lt;180</formula>
    </cfRule>
  </conditionalFormatting>
  <conditionalFormatting sqref="K18:K30">
    <cfRule type="cellIs" dxfId="5" priority="6" operator="lessThan">
      <formula>50</formula>
    </cfRule>
  </conditionalFormatting>
  <conditionalFormatting sqref="N18:N30">
    <cfRule type="expression" dxfId="4" priority="2">
      <formula>(M18-TODAY())&lt;0</formula>
    </cfRule>
    <cfRule type="expression" dxfId="3" priority="3">
      <formula>(M18-TODAY())&lt;31</formula>
    </cfRule>
    <cfRule type="expression" dxfId="2" priority="5">
      <formula>(M18-TODAY())&lt;9999</formula>
    </cfRule>
  </conditionalFormatting>
  <conditionalFormatting sqref="N18:N30">
    <cfRule type="expression" dxfId="1" priority="4">
      <formula>(M18-TODAY())&lt;180</formula>
    </cfRule>
  </conditionalFormatting>
  <conditionalFormatting sqref="N18:N30">
    <cfRule type="cellIs" dxfId="0" priority="1" operator="lessThan">
      <formula>50</formula>
    </cfRule>
  </conditionalFormatting>
  <hyperlinks>
    <hyperlink ref="D3" r:id="rId1" xr:uid="{C9560F0A-0BF6-4B94-9D38-84F4EF6B2671}"/>
    <hyperlink ref="D4" r:id="rId2" xr:uid="{9E3AF7E3-81DD-4258-8BA1-EAFC4156B902}"/>
  </hyperlinks>
  <pageMargins left="0.75" right="0.75" top="1" bottom="1" header="0.5" footer="0.5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selection sqref="A1:H1"/>
    </sheetView>
  </sheetViews>
  <sheetFormatPr defaultColWidth="8.85546875" defaultRowHeight="12.75" x14ac:dyDescent="0.2"/>
  <cols>
    <col min="1" max="1" width="21.28515625" customWidth="1"/>
    <col min="2" max="3" width="12.28515625" customWidth="1"/>
    <col min="4" max="4" width="11.85546875" customWidth="1"/>
    <col min="5" max="5" width="16.42578125" customWidth="1"/>
    <col min="6" max="6" width="14" customWidth="1"/>
    <col min="7" max="7" width="14.42578125" customWidth="1"/>
    <col min="8" max="8" width="17.42578125" customWidth="1"/>
  </cols>
  <sheetData>
    <row r="1" spans="1:8" x14ac:dyDescent="0.2">
      <c r="A1" s="13"/>
      <c r="B1" s="13"/>
      <c r="C1" s="13"/>
      <c r="D1" s="13"/>
      <c r="E1" s="13"/>
      <c r="F1" s="13"/>
      <c r="G1" s="13"/>
      <c r="H1" s="13"/>
    </row>
  </sheetData>
  <mergeCells count="1">
    <mergeCell ref="A1:H1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4603BB7B17F4988D7661C28004524" ma:contentTypeVersion="16" ma:contentTypeDescription="Create a new document." ma:contentTypeScope="" ma:versionID="68ac1aa920d5cd807c21db5e177540fe">
  <xsd:schema xmlns:xsd="http://www.w3.org/2001/XMLSchema" xmlns:xs="http://www.w3.org/2001/XMLSchema" xmlns:p="http://schemas.microsoft.com/office/2006/metadata/properties" xmlns:ns2="512e1f99-c772-4e4c-b06a-493166f41e7e" xmlns:ns3="e98755ea-7d03-4373-ba16-ab26377d4198" targetNamespace="http://schemas.microsoft.com/office/2006/metadata/properties" ma:root="true" ma:fieldsID="1c1c68d7a3aea0ab9001ca25991240e5" ns2:_="" ns3:_="">
    <xsd:import namespace="512e1f99-c772-4e4c-b06a-493166f41e7e"/>
    <xsd:import namespace="e98755ea-7d03-4373-ba16-ab26377d4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e1f99-c772-4e4c-b06a-493166f41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93327e-74ad-4795-8d91-ed3db7682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755ea-7d03-4373-ba16-ab26377d4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fa5019-7112-4009-b843-e2d195afbdbc}" ma:internalName="TaxCatchAll" ma:showField="CatchAllData" ma:web="e98755ea-7d03-4373-ba16-ab26377d4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8755ea-7d03-4373-ba16-ab26377d4198" xsi:nil="true"/>
    <lcf76f155ced4ddcb4097134ff3c332f xmlns="512e1f99-c772-4e4c-b06a-493166f41e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90C12-E016-4FA4-BFCE-48ED7C0E00E3}"/>
</file>

<file path=customXml/itemProps2.xml><?xml version="1.0" encoding="utf-8"?>
<ds:datastoreItem xmlns:ds="http://schemas.openxmlformats.org/officeDocument/2006/customXml" ds:itemID="{69F0E3BE-A527-48A2-BFC5-778086034AC2}"/>
</file>

<file path=customXml/itemProps3.xml><?xml version="1.0" encoding="utf-8"?>
<ds:datastoreItem xmlns:ds="http://schemas.openxmlformats.org/officeDocument/2006/customXml" ds:itemID="{C5DBB64E-A0B1-4484-88E6-D58BF61A7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User</cp:lastModifiedBy>
  <dcterms:created xsi:type="dcterms:W3CDTF">2019-11-13T08:15:32Z</dcterms:created>
  <dcterms:modified xsi:type="dcterms:W3CDTF">2022-03-30T08:07:50Z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0x0101006F14603BB7B17F4988D7661C28004524</vt:lpwstr>
  </property>
  <property fmtid="{D5CDD505-2E9C-101B-9397-08002B2CF9AE}" pid="3" name="MediaServiceImageTags">
    <vt:lpwstr/>
  </property>
</Properties>
</file>